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50" activeTab="2"/>
  </bookViews>
  <sheets>
    <sheet name="Ｆ１Ａ" sheetId="1" r:id="rId1"/>
    <sheet name="Ｆ１Ｂ" sheetId="2" r:id="rId2"/>
    <sheet name="Ｆ１Ｃ" sheetId="3" r:id="rId3"/>
  </sheets>
  <definedNames>
    <definedName name="_xlnm.Print_Area" localSheetId="0">'Ｆ１Ａ'!$A$1:$O$29</definedName>
    <definedName name="_xlnm.Print_Area" localSheetId="1">'Ｆ１Ｂ'!$A$1:$O$28</definedName>
    <definedName name="_xlnm.Print_Area" localSheetId="2">'Ｆ１Ｃ'!$A$1:$O$28</definedName>
  </definedNames>
  <calcPr fullCalcOnLoad="1"/>
</workbook>
</file>

<file path=xl/sharedStrings.xml><?xml version="1.0" encoding="utf-8"?>
<sst xmlns="http://schemas.openxmlformats.org/spreadsheetml/2006/main" count="159" uniqueCount="140">
  <si>
    <t>Ｆ１Ｂ</t>
  </si>
  <si>
    <t>Ｆ１Ｃ</t>
  </si>
  <si>
    <t>氏名</t>
  </si>
  <si>
    <t>R1</t>
  </si>
  <si>
    <t>R2</t>
  </si>
  <si>
    <t>R3</t>
  </si>
  <si>
    <t>R4</t>
  </si>
  <si>
    <t>R5</t>
  </si>
  <si>
    <t>R6</t>
  </si>
  <si>
    <t>R7</t>
  </si>
  <si>
    <t>Fo1</t>
  </si>
  <si>
    <t>合計</t>
  </si>
  <si>
    <t>順位</t>
  </si>
  <si>
    <t>R1</t>
  </si>
  <si>
    <t>R2</t>
  </si>
  <si>
    <t>R3</t>
  </si>
  <si>
    <t>R4</t>
  </si>
  <si>
    <t>R5</t>
  </si>
  <si>
    <t>R6</t>
  </si>
  <si>
    <t>R7</t>
  </si>
  <si>
    <t>登録 No.</t>
  </si>
  <si>
    <t>No.</t>
  </si>
  <si>
    <t>Ｆ１Ａ</t>
  </si>
  <si>
    <t>No.</t>
  </si>
  <si>
    <t>Fo2</t>
  </si>
  <si>
    <t>Fo3</t>
  </si>
  <si>
    <t>Fo3</t>
  </si>
  <si>
    <t xml:space="preserve"> 江連　明夫</t>
  </si>
  <si>
    <t xml:space="preserve"> 関沢　一雅</t>
  </si>
  <si>
    <t xml:space="preserve"> 増田　哲司</t>
  </si>
  <si>
    <t xml:space="preserve"> 木引　敬一</t>
  </si>
  <si>
    <t xml:space="preserve"> 田久保　潤一</t>
  </si>
  <si>
    <t xml:space="preserve"> 33Ｆ118017</t>
  </si>
  <si>
    <t xml:space="preserve"> 32Ｆ57903</t>
  </si>
  <si>
    <t xml:space="preserve"> 32Ｆ126</t>
  </si>
  <si>
    <t xml:space="preserve"> 53Ｆ122789</t>
  </si>
  <si>
    <t xml:space="preserve"> 33Ｆ179</t>
  </si>
  <si>
    <t xml:space="preserve"> 34Ｆ80713</t>
  </si>
  <si>
    <t xml:space="preserve"> 66Ｆ75956</t>
  </si>
  <si>
    <t xml:space="preserve"> 53Ｆ20351</t>
  </si>
  <si>
    <t xml:space="preserve"> 32Ｆ435</t>
  </si>
  <si>
    <t xml:space="preserve"> 32Ｆ259</t>
  </si>
  <si>
    <t xml:space="preserve"> 33Ｆ182</t>
  </si>
  <si>
    <t xml:space="preserve"> 33Ｆ1624</t>
  </si>
  <si>
    <t xml:space="preserve"> 34Ｆ185</t>
  </si>
  <si>
    <t xml:space="preserve"> 34Ｆ103744</t>
  </si>
  <si>
    <t xml:space="preserve"> 33Ｆ1104</t>
  </si>
  <si>
    <t xml:space="preserve"> 34Ｆ97908</t>
  </si>
  <si>
    <t xml:space="preserve"> 34Ｆ134</t>
  </si>
  <si>
    <t xml:space="preserve"> 53Ｆ754</t>
  </si>
  <si>
    <t xml:space="preserve"> 66Ｆ113919</t>
  </si>
  <si>
    <t xml:space="preserve"> 今村　利勝</t>
  </si>
  <si>
    <t xml:space="preserve"> 西沢　実</t>
  </si>
  <si>
    <t xml:space="preserve"> 石川　保則</t>
  </si>
  <si>
    <t xml:space="preserve"> 竹鼻　幸一</t>
  </si>
  <si>
    <t xml:space="preserve"> 井澤　正男</t>
  </si>
  <si>
    <t xml:space="preserve"> 坂巻　敏雄</t>
  </si>
  <si>
    <t xml:space="preserve"> 津田　晃英</t>
  </si>
  <si>
    <t xml:space="preserve"> 岩田　光夫</t>
  </si>
  <si>
    <t xml:space="preserve"> 田岡　真</t>
  </si>
  <si>
    <t xml:space="preserve"> 小堀　三夫</t>
  </si>
  <si>
    <t xml:space="preserve"> 織間　政美</t>
  </si>
  <si>
    <t xml:space="preserve"> 平尾　寿康</t>
  </si>
  <si>
    <t xml:space="preserve"> 伊藤　勝</t>
  </si>
  <si>
    <t xml:space="preserve"> 宇津　秀夫</t>
  </si>
  <si>
    <t xml:space="preserve"> 菅原　隆郎</t>
  </si>
  <si>
    <t xml:space="preserve"> 前田　喬</t>
  </si>
  <si>
    <t xml:space="preserve"> 白井　正巳</t>
  </si>
  <si>
    <t xml:space="preserve"> 出口　東生</t>
  </si>
  <si>
    <t xml:space="preserve"> 中田　光恭</t>
  </si>
  <si>
    <t xml:space="preserve"> 浅沼　資司</t>
  </si>
  <si>
    <t xml:space="preserve"> 梅原　義則</t>
  </si>
  <si>
    <t xml:space="preserve"> 土肥　英幸</t>
  </si>
  <si>
    <t xml:space="preserve"> 和田　光信</t>
  </si>
  <si>
    <t xml:space="preserve"> 三留　益良男</t>
  </si>
  <si>
    <t xml:space="preserve"> 平岩　保</t>
  </si>
  <si>
    <t xml:space="preserve"> 小西　忠司</t>
  </si>
  <si>
    <t xml:space="preserve"> 熊井　恒雄</t>
  </si>
  <si>
    <t xml:space="preserve"> 吉岡　靖夫</t>
  </si>
  <si>
    <t xml:space="preserve"> 河合　泰幸</t>
  </si>
  <si>
    <t xml:space="preserve"> 鷲見　健次</t>
  </si>
  <si>
    <t xml:space="preserve"> 高橋　浪男</t>
  </si>
  <si>
    <t xml:space="preserve"> 53Ｆ119493</t>
  </si>
  <si>
    <t xml:space="preserve"> 34Ｆ107123</t>
  </si>
  <si>
    <t xml:space="preserve"> 白井　庄二</t>
  </si>
  <si>
    <t xml:space="preserve"> 67F107771</t>
  </si>
  <si>
    <t xml:space="preserve"> 67Ｆ107302</t>
  </si>
  <si>
    <t xml:space="preserve"> 宮本　茂樹</t>
  </si>
  <si>
    <t>2003年度日本選手権</t>
  </si>
  <si>
    <t>2003-11-3</t>
  </si>
  <si>
    <t>2003年度日本選手権</t>
  </si>
  <si>
    <t>2003-11-2</t>
  </si>
  <si>
    <t>熊谷　克己</t>
  </si>
  <si>
    <t>谷塚　正実</t>
  </si>
  <si>
    <t>伊藤　俊介</t>
  </si>
  <si>
    <t>吉川　　強</t>
  </si>
  <si>
    <t>薄井　弘安</t>
  </si>
  <si>
    <t>金川　　茂</t>
  </si>
  <si>
    <t>村上　善信</t>
  </si>
  <si>
    <t>櫛引　敬司</t>
  </si>
  <si>
    <t>新谷　誠悟</t>
  </si>
  <si>
    <t>小池　勝</t>
  </si>
  <si>
    <t>大塚　恵司</t>
  </si>
  <si>
    <t>倉田　泰蔵</t>
  </si>
  <si>
    <t>33F127514</t>
  </si>
  <si>
    <t>34F33</t>
  </si>
  <si>
    <t>67F230</t>
  </si>
  <si>
    <t>33F1689</t>
  </si>
  <si>
    <t>34F685</t>
  </si>
  <si>
    <t>34F104819</t>
  </si>
  <si>
    <t xml:space="preserve"> 31Ｆ00669</t>
  </si>
  <si>
    <t xml:space="preserve"> 67Ｆ000127</t>
  </si>
  <si>
    <t xml:space="preserve"> 33Ｆ000622</t>
  </si>
  <si>
    <t>34F000195</t>
  </si>
  <si>
    <t>33F001752</t>
  </si>
  <si>
    <t xml:space="preserve"> 33Ｆ00212</t>
  </si>
  <si>
    <t xml:space="preserve"> 66Ｆ00113</t>
  </si>
  <si>
    <t>33F00625</t>
  </si>
  <si>
    <t>53F000819</t>
  </si>
  <si>
    <t xml:space="preserve"> 32Ｆ000131</t>
  </si>
  <si>
    <t>33F000148</t>
  </si>
  <si>
    <t>67F000680</t>
  </si>
  <si>
    <t>66F000115</t>
  </si>
  <si>
    <t>34F001128</t>
  </si>
  <si>
    <t xml:space="preserve"> 34Ｆ000194</t>
  </si>
  <si>
    <t xml:space="preserve"> 33Ｆ000390</t>
  </si>
  <si>
    <t xml:space="preserve"> 67Ｆ048647</t>
  </si>
  <si>
    <t xml:space="preserve"> 33Ｆ026216</t>
  </si>
  <si>
    <t xml:space="preserve"> 67Ｆ029202</t>
  </si>
  <si>
    <t>勝山　彊</t>
  </si>
  <si>
    <t xml:space="preserve"> 54Ｆ258</t>
  </si>
  <si>
    <t xml:space="preserve"> 33Ｆ227</t>
  </si>
  <si>
    <t>33F1120</t>
  </si>
  <si>
    <t>Fo1</t>
  </si>
  <si>
    <t>SM</t>
  </si>
  <si>
    <t>FO1</t>
  </si>
  <si>
    <t>SM</t>
  </si>
  <si>
    <t>注　ＳＭは２Ｒ，３Ｒのスーパーマックスの合計</t>
  </si>
  <si>
    <t>注　ＳＭは1Ｒ，2Ｒスーパーマックスの合計</t>
  </si>
  <si>
    <t>注　ＳＭは２R,３RスーパーＭＡＸの合計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</si>
</sst>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b/>
      <i/>
      <sz val="20"/>
      <name val="ＭＳ Ｐゴシック"/>
      <family val="3"/>
    </font>
    <font>
      <b/>
      <i/>
      <sz val="16"/>
      <name val="ＭＳ Ｐゴシック"/>
      <family val="3"/>
    </font>
    <font>
      <i/>
      <sz val="14"/>
      <name val="ＭＳ Ｐゴシック"/>
      <family val="3"/>
    </font>
    <font>
      <sz val="14"/>
      <name val="ＭＳ Ｐゴシック"/>
      <family val="3"/>
    </font>
    <font>
      <i/>
      <sz val="10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16"/>
      <name val="ＭＳ Ｐゴシック"/>
      <family val="3"/>
    </font>
    <font>
      <b/>
      <i/>
      <sz val="20"/>
      <color indexed="8"/>
      <name val="ＭＳ Ｐゴシック"/>
      <family val="3"/>
    </font>
    <font>
      <sz val="10"/>
      <color indexed="12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49" fontId="2" fillId="0" borderId="8" xfId="0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49" fontId="11" fillId="0" borderId="0" xfId="0" applyNumberFormat="1" applyFont="1" applyFill="1" applyAlignment="1">
      <alignment/>
    </xf>
    <xf numFmtId="9" fontId="5" fillId="0" borderId="0" xfId="15" applyFont="1" applyFill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Relationship Id="rId3" Type="http://schemas.openxmlformats.org/officeDocument/2006/relationships/image" Target="../media/image10.emf" /><Relationship Id="rId4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219075</xdr:rowOff>
    </xdr:from>
    <xdr:to>
      <xdr:col>20</xdr:col>
      <xdr:colOff>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14400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20</xdr:col>
      <xdr:colOff>0</xdr:colOff>
      <xdr:row>8</xdr:row>
      <xdr:rowOff>200025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16478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20</xdr:col>
      <xdr:colOff>0</xdr:colOff>
      <xdr:row>14</xdr:row>
      <xdr:rowOff>200025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44150" y="307657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20</xdr:col>
      <xdr:colOff>0</xdr:colOff>
      <xdr:row>17</xdr:row>
      <xdr:rowOff>200025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44150" y="3790950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219075</xdr:rowOff>
    </xdr:from>
    <xdr:to>
      <xdr:col>20</xdr:col>
      <xdr:colOff>409575</xdr:colOff>
      <xdr:row>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71550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20</xdr:col>
      <xdr:colOff>409575</xdr:colOff>
      <xdr:row>8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174307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20</xdr:col>
      <xdr:colOff>409575</xdr:colOff>
      <xdr:row>14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44150" y="322897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20</xdr:col>
      <xdr:colOff>409575</xdr:colOff>
      <xdr:row>17</xdr:row>
      <xdr:rowOff>190500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44150" y="39719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219075</xdr:rowOff>
    </xdr:from>
    <xdr:to>
      <xdr:col>20</xdr:col>
      <xdr:colOff>0</xdr:colOff>
      <xdr:row>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914400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20</xdr:col>
      <xdr:colOff>0</xdr:colOff>
      <xdr:row>8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6859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20</xdr:col>
      <xdr:colOff>0</xdr:colOff>
      <xdr:row>14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0" y="31718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20</xdr:col>
      <xdr:colOff>0</xdr:colOff>
      <xdr:row>17</xdr:row>
      <xdr:rowOff>190500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391477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8"/>
  <sheetViews>
    <sheetView zoomScale="75" zoomScaleNormal="75" workbookViewId="0" topLeftCell="A1">
      <selection activeCell="N22" sqref="N22"/>
    </sheetView>
  </sheetViews>
  <sheetFormatPr defaultColWidth="9.00390625" defaultRowHeight="13.5"/>
  <cols>
    <col min="1" max="1" width="5.625" style="1" customWidth="1"/>
    <col min="2" max="3" width="16.625" style="1" customWidth="1"/>
    <col min="4" max="13" width="6.625" style="1" customWidth="1"/>
    <col min="14" max="14" width="12.50390625" style="1" customWidth="1"/>
    <col min="15" max="15" width="8.625" style="1" customWidth="1"/>
    <col min="16" max="17" width="4.75390625" style="1" customWidth="1"/>
    <col min="18" max="16384" width="9.00390625" style="1" customWidth="1"/>
  </cols>
  <sheetData>
    <row r="1" spans="1:19" s="4" customFormat="1" ht="24.75" thickBot="1">
      <c r="A1" s="11" t="s">
        <v>88</v>
      </c>
      <c r="B1" s="11"/>
      <c r="C1" s="11"/>
      <c r="D1" s="11"/>
      <c r="E1" s="12" t="s">
        <v>89</v>
      </c>
      <c r="F1" s="11"/>
      <c r="G1" s="11"/>
      <c r="H1" s="11"/>
      <c r="I1" s="11"/>
      <c r="J1" s="11"/>
      <c r="K1" s="11"/>
      <c r="L1" s="11"/>
      <c r="M1" s="11"/>
      <c r="N1" s="11" t="s">
        <v>22</v>
      </c>
      <c r="O1" s="11"/>
      <c r="S1" s="37"/>
    </row>
    <row r="2" spans="1:15" s="5" customFormat="1" ht="12">
      <c r="A2" s="13"/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6" customFormat="1" ht="18" thickBot="1">
      <c r="A3" s="15" t="s">
        <v>21</v>
      </c>
      <c r="B3" s="15" t="s">
        <v>20</v>
      </c>
      <c r="C3" s="15" t="s">
        <v>2</v>
      </c>
      <c r="D3" s="15" t="s">
        <v>13</v>
      </c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5" t="s">
        <v>19</v>
      </c>
      <c r="K3" s="15" t="s">
        <v>134</v>
      </c>
      <c r="L3" s="15" t="s">
        <v>135</v>
      </c>
      <c r="M3" s="15" t="s">
        <v>25</v>
      </c>
      <c r="N3" s="15" t="s">
        <v>11</v>
      </c>
      <c r="O3" s="15" t="s">
        <v>12</v>
      </c>
    </row>
    <row r="4" spans="1:15" ht="18.75" customHeight="1" thickTop="1">
      <c r="A4" s="3">
        <v>1</v>
      </c>
      <c r="B4" s="10" t="s">
        <v>122</v>
      </c>
      <c r="C4" s="10" t="s">
        <v>87</v>
      </c>
      <c r="D4" s="21">
        <v>180</v>
      </c>
      <c r="E4" s="21">
        <v>180</v>
      </c>
      <c r="F4" s="21">
        <v>180</v>
      </c>
      <c r="G4" s="21">
        <v>180</v>
      </c>
      <c r="H4" s="21"/>
      <c r="I4" s="21"/>
      <c r="J4" s="21"/>
      <c r="K4" s="21">
        <v>120</v>
      </c>
      <c r="L4" s="3">
        <v>172</v>
      </c>
      <c r="M4" s="3"/>
      <c r="N4" s="3">
        <f aca="true" t="shared" si="0" ref="N4:N17">SUM(D4:M4)</f>
        <v>1012</v>
      </c>
      <c r="O4" s="21">
        <f aca="true" t="shared" si="1" ref="O4:O28">IF(N4=0,"",RANK(N4,N$1:N$65536,0))</f>
        <v>1</v>
      </c>
    </row>
    <row r="5" spans="1:15" ht="18.75" customHeight="1">
      <c r="A5" s="2">
        <v>2</v>
      </c>
      <c r="B5" s="20" t="s">
        <v>127</v>
      </c>
      <c r="C5" s="10" t="s">
        <v>73</v>
      </c>
      <c r="D5" s="22">
        <v>180</v>
      </c>
      <c r="E5" s="22">
        <v>180</v>
      </c>
      <c r="F5" s="22">
        <v>180</v>
      </c>
      <c r="G5" s="22">
        <v>180</v>
      </c>
      <c r="H5" s="22"/>
      <c r="I5" s="22"/>
      <c r="J5" s="22"/>
      <c r="K5" s="22">
        <v>120</v>
      </c>
      <c r="L5" s="2">
        <v>167</v>
      </c>
      <c r="M5" s="2"/>
      <c r="N5" s="3">
        <f t="shared" si="0"/>
        <v>1007</v>
      </c>
      <c r="O5" s="26">
        <f t="shared" si="1"/>
        <v>2</v>
      </c>
    </row>
    <row r="6" spans="1:15" ht="18.75" customHeight="1">
      <c r="A6" s="3">
        <v>3</v>
      </c>
      <c r="B6" s="10" t="s">
        <v>109</v>
      </c>
      <c r="C6" s="10" t="s">
        <v>72</v>
      </c>
      <c r="D6" s="22">
        <v>180</v>
      </c>
      <c r="E6" s="22">
        <v>180</v>
      </c>
      <c r="F6" s="22">
        <v>180</v>
      </c>
      <c r="G6" s="22">
        <v>180</v>
      </c>
      <c r="H6" s="22"/>
      <c r="I6" s="22"/>
      <c r="J6" s="22"/>
      <c r="K6" s="22">
        <v>120</v>
      </c>
      <c r="L6" s="2">
        <v>130</v>
      </c>
      <c r="M6" s="2"/>
      <c r="N6" s="3">
        <f t="shared" si="0"/>
        <v>970</v>
      </c>
      <c r="O6" s="26">
        <f t="shared" si="1"/>
        <v>3</v>
      </c>
    </row>
    <row r="7" spans="1:15" ht="18.75" customHeight="1">
      <c r="A7" s="2">
        <v>4</v>
      </c>
      <c r="B7" s="9" t="s">
        <v>85</v>
      </c>
      <c r="C7" s="9" t="s">
        <v>84</v>
      </c>
      <c r="D7" s="22">
        <v>180</v>
      </c>
      <c r="E7" s="22">
        <v>180</v>
      </c>
      <c r="F7" s="22">
        <v>180</v>
      </c>
      <c r="G7" s="22">
        <v>180</v>
      </c>
      <c r="H7" s="22"/>
      <c r="I7" s="22"/>
      <c r="J7" s="24"/>
      <c r="K7" s="24">
        <v>105</v>
      </c>
      <c r="L7" s="2"/>
      <c r="M7" s="2"/>
      <c r="N7" s="3">
        <f t="shared" si="0"/>
        <v>825</v>
      </c>
      <c r="O7" s="26">
        <f t="shared" si="1"/>
        <v>4</v>
      </c>
    </row>
    <row r="8" spans="1:15" ht="18.75" customHeight="1">
      <c r="A8" s="3">
        <v>5</v>
      </c>
      <c r="B8" s="10" t="s">
        <v>82</v>
      </c>
      <c r="C8" s="10" t="s">
        <v>79</v>
      </c>
      <c r="D8" s="22">
        <v>180</v>
      </c>
      <c r="E8" s="22">
        <v>180</v>
      </c>
      <c r="F8" s="22">
        <v>180</v>
      </c>
      <c r="G8" s="22">
        <v>180</v>
      </c>
      <c r="H8" s="22"/>
      <c r="I8" s="2"/>
      <c r="J8" s="22"/>
      <c r="K8" s="24">
        <v>50</v>
      </c>
      <c r="L8" s="2"/>
      <c r="M8" s="2"/>
      <c r="N8" s="3">
        <f t="shared" si="0"/>
        <v>770</v>
      </c>
      <c r="O8" s="26">
        <f t="shared" si="1"/>
        <v>5</v>
      </c>
    </row>
    <row r="9" spans="1:15" ht="18.75" customHeight="1">
      <c r="A9" s="2">
        <v>6</v>
      </c>
      <c r="B9" s="10" t="s">
        <v>121</v>
      </c>
      <c r="C9" s="10" t="s">
        <v>98</v>
      </c>
      <c r="D9" s="22">
        <v>180</v>
      </c>
      <c r="E9" s="22">
        <v>180</v>
      </c>
      <c r="F9" s="22">
        <v>180</v>
      </c>
      <c r="G9" s="22">
        <v>180</v>
      </c>
      <c r="H9" s="2"/>
      <c r="I9" s="22"/>
      <c r="J9" s="22"/>
      <c r="K9" s="24">
        <v>46</v>
      </c>
      <c r="L9" s="2"/>
      <c r="M9" s="2"/>
      <c r="N9" s="3">
        <f t="shared" si="0"/>
        <v>766</v>
      </c>
      <c r="O9" s="26">
        <f t="shared" si="1"/>
        <v>6</v>
      </c>
    </row>
    <row r="10" spans="1:15" ht="18.75" customHeight="1">
      <c r="A10" s="3">
        <v>7</v>
      </c>
      <c r="B10" s="10" t="s">
        <v>128</v>
      </c>
      <c r="C10" s="10" t="s">
        <v>81</v>
      </c>
      <c r="D10" s="22">
        <v>180</v>
      </c>
      <c r="E10" s="22">
        <v>180</v>
      </c>
      <c r="F10" s="24">
        <v>179</v>
      </c>
      <c r="G10" s="24">
        <v>162</v>
      </c>
      <c r="H10" s="22"/>
      <c r="I10" s="22"/>
      <c r="J10" s="24"/>
      <c r="K10" s="22"/>
      <c r="L10" s="22"/>
      <c r="M10" s="2"/>
      <c r="N10" s="26">
        <f t="shared" si="0"/>
        <v>701</v>
      </c>
      <c r="O10" s="26">
        <f t="shared" si="1"/>
        <v>7</v>
      </c>
    </row>
    <row r="11" spans="1:15" ht="18.75" customHeight="1">
      <c r="A11" s="2">
        <v>8</v>
      </c>
      <c r="B11" s="19" t="s">
        <v>86</v>
      </c>
      <c r="C11" s="10" t="s">
        <v>76</v>
      </c>
      <c r="D11" s="22">
        <v>180</v>
      </c>
      <c r="E11" s="22">
        <v>180</v>
      </c>
      <c r="F11" s="22">
        <v>180</v>
      </c>
      <c r="G11" s="24">
        <v>123</v>
      </c>
      <c r="H11" s="22"/>
      <c r="I11" s="2"/>
      <c r="J11" s="22"/>
      <c r="K11" s="22"/>
      <c r="L11" s="2"/>
      <c r="M11" s="2"/>
      <c r="N11" s="3">
        <f t="shared" si="0"/>
        <v>663</v>
      </c>
      <c r="O11" s="26">
        <f t="shared" si="1"/>
        <v>8</v>
      </c>
    </row>
    <row r="12" spans="1:15" ht="18.75" customHeight="1">
      <c r="A12" s="3">
        <v>9</v>
      </c>
      <c r="B12" s="10" t="s">
        <v>123</v>
      </c>
      <c r="C12" s="10" t="s">
        <v>74</v>
      </c>
      <c r="D12" s="22">
        <v>180</v>
      </c>
      <c r="E12" s="22">
        <v>180</v>
      </c>
      <c r="F12" s="22">
        <v>180</v>
      </c>
      <c r="G12" s="2">
        <v>122</v>
      </c>
      <c r="H12" s="2"/>
      <c r="I12" s="22"/>
      <c r="J12" s="22"/>
      <c r="K12" s="22"/>
      <c r="L12" s="2"/>
      <c r="M12" s="2"/>
      <c r="N12" s="3">
        <f t="shared" si="0"/>
        <v>662</v>
      </c>
      <c r="O12" s="26">
        <f t="shared" si="1"/>
        <v>9</v>
      </c>
    </row>
    <row r="13" spans="1:15" ht="18.75" customHeight="1">
      <c r="A13" s="2">
        <v>10</v>
      </c>
      <c r="B13" s="10" t="s">
        <v>120</v>
      </c>
      <c r="C13" s="10" t="s">
        <v>99</v>
      </c>
      <c r="D13" s="22">
        <v>180</v>
      </c>
      <c r="E13" s="24">
        <v>106</v>
      </c>
      <c r="F13" s="22">
        <v>180</v>
      </c>
      <c r="G13" s="22">
        <v>180</v>
      </c>
      <c r="H13" s="22"/>
      <c r="I13" s="22"/>
      <c r="J13" s="22"/>
      <c r="K13" s="2"/>
      <c r="L13" s="2"/>
      <c r="M13" s="2"/>
      <c r="N13" s="3">
        <f t="shared" si="0"/>
        <v>646</v>
      </c>
      <c r="O13" s="26">
        <f t="shared" si="1"/>
        <v>10</v>
      </c>
    </row>
    <row r="14" spans="1:15" ht="18.75" customHeight="1">
      <c r="A14" s="3">
        <v>11</v>
      </c>
      <c r="B14" s="19" t="s">
        <v>124</v>
      </c>
      <c r="C14" s="10" t="s">
        <v>77</v>
      </c>
      <c r="D14" s="22">
        <v>180</v>
      </c>
      <c r="E14" s="24">
        <v>118</v>
      </c>
      <c r="F14" s="24">
        <v>174</v>
      </c>
      <c r="G14" s="2">
        <v>154</v>
      </c>
      <c r="H14" s="22"/>
      <c r="I14" s="22"/>
      <c r="J14" s="22"/>
      <c r="K14" s="2"/>
      <c r="L14" s="2"/>
      <c r="M14" s="2"/>
      <c r="N14" s="3">
        <f t="shared" si="0"/>
        <v>626</v>
      </c>
      <c r="O14" s="26">
        <f t="shared" si="1"/>
        <v>11</v>
      </c>
    </row>
    <row r="15" spans="1:15" ht="18.75" customHeight="1">
      <c r="A15" s="2">
        <v>12</v>
      </c>
      <c r="B15" s="10" t="s">
        <v>125</v>
      </c>
      <c r="C15" s="10" t="s">
        <v>78</v>
      </c>
      <c r="D15" s="22">
        <v>180</v>
      </c>
      <c r="E15" s="22">
        <v>180</v>
      </c>
      <c r="F15" s="24">
        <v>59</v>
      </c>
      <c r="G15" s="22">
        <v>180</v>
      </c>
      <c r="H15" s="22"/>
      <c r="I15" s="22"/>
      <c r="J15" s="22"/>
      <c r="K15" s="22"/>
      <c r="L15" s="2"/>
      <c r="M15" s="2"/>
      <c r="N15" s="3">
        <f t="shared" si="0"/>
        <v>599</v>
      </c>
      <c r="O15" s="26">
        <f t="shared" si="1"/>
        <v>12</v>
      </c>
    </row>
    <row r="16" spans="1:15" ht="18.75" customHeight="1">
      <c r="A16" s="3">
        <v>13</v>
      </c>
      <c r="B16" s="10" t="s">
        <v>126</v>
      </c>
      <c r="C16" s="10" t="s">
        <v>80</v>
      </c>
      <c r="D16" s="22">
        <v>180</v>
      </c>
      <c r="E16" s="2">
        <v>138</v>
      </c>
      <c r="F16" s="24">
        <v>155</v>
      </c>
      <c r="G16" s="24">
        <v>104</v>
      </c>
      <c r="H16" s="2"/>
      <c r="I16" s="22"/>
      <c r="J16" s="22"/>
      <c r="K16" s="22"/>
      <c r="L16" s="2"/>
      <c r="M16" s="2"/>
      <c r="N16" s="3">
        <f t="shared" si="0"/>
        <v>577</v>
      </c>
      <c r="O16" s="26">
        <f t="shared" si="1"/>
        <v>13</v>
      </c>
    </row>
    <row r="17" spans="1:15" ht="18.75" customHeight="1">
      <c r="A17" s="2">
        <v>14</v>
      </c>
      <c r="B17" s="10" t="s">
        <v>83</v>
      </c>
      <c r="C17" s="10" t="s">
        <v>75</v>
      </c>
      <c r="D17" s="24">
        <v>18</v>
      </c>
      <c r="E17" s="24">
        <v>173</v>
      </c>
      <c r="F17" s="22">
        <v>180</v>
      </c>
      <c r="G17" s="2">
        <v>142</v>
      </c>
      <c r="H17" s="22"/>
      <c r="I17" s="22"/>
      <c r="J17" s="22"/>
      <c r="K17" s="2"/>
      <c r="L17" s="2"/>
      <c r="M17" s="2"/>
      <c r="N17" s="3">
        <f t="shared" si="0"/>
        <v>513</v>
      </c>
      <c r="O17" s="26">
        <f t="shared" si="1"/>
        <v>14</v>
      </c>
    </row>
    <row r="18" spans="1:15" ht="18.75" customHeight="1">
      <c r="A18" s="3">
        <v>15</v>
      </c>
      <c r="B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>
        <f t="shared" si="1"/>
      </c>
    </row>
    <row r="19" spans="1:15" ht="18.75" customHeight="1">
      <c r="A19" s="2">
        <v>16</v>
      </c>
      <c r="B19" s="2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>
        <f t="shared" si="1"/>
      </c>
    </row>
    <row r="20" spans="1:15" ht="18.75" customHeight="1">
      <c r="A20" s="3">
        <v>17</v>
      </c>
      <c r="B20" s="2"/>
      <c r="C20" s="10"/>
      <c r="D20" s="2"/>
      <c r="E20" s="2"/>
      <c r="F20" s="2"/>
      <c r="G20" s="2"/>
      <c r="H20" s="39" t="s">
        <v>137</v>
      </c>
      <c r="I20" s="40"/>
      <c r="J20" s="40"/>
      <c r="K20" s="40"/>
      <c r="L20" s="41"/>
      <c r="M20" s="2"/>
      <c r="N20" s="3"/>
      <c r="O20" s="3">
        <f t="shared" si="1"/>
      </c>
    </row>
    <row r="21" spans="1:15" ht="18.75" customHeight="1">
      <c r="A21" s="2">
        <v>18</v>
      </c>
      <c r="B21" s="2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>
        <f t="shared" si="1"/>
      </c>
    </row>
    <row r="22" spans="1:19" ht="18.75" customHeight="1">
      <c r="A22" s="3">
        <v>19</v>
      </c>
      <c r="B22" s="2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>
        <f t="shared" si="1"/>
      </c>
      <c r="R22" s="7"/>
      <c r="S22" s="18"/>
    </row>
    <row r="23" spans="1:15" ht="18.75" customHeight="1">
      <c r="A23" s="2">
        <v>20</v>
      </c>
      <c r="B23" s="2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>
        <f t="shared" si="1"/>
      </c>
    </row>
    <row r="24" spans="1:15" ht="18.75" customHeight="1">
      <c r="A24" s="3">
        <v>21</v>
      </c>
      <c r="B24" s="2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>
        <f t="shared" si="1"/>
      </c>
    </row>
    <row r="25" spans="1:15" ht="18.75" customHeight="1">
      <c r="A25" s="2">
        <v>22</v>
      </c>
      <c r="B25" s="2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>
        <f t="shared" si="1"/>
      </c>
    </row>
    <row r="26" spans="1:15" ht="18.75" customHeight="1">
      <c r="A26" s="3">
        <v>23</v>
      </c>
      <c r="B26" s="2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>
        <f t="shared" si="1"/>
      </c>
    </row>
    <row r="27" spans="1:15" ht="18.75" customHeight="1">
      <c r="A27" s="2">
        <v>24</v>
      </c>
      <c r="B27" s="2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>
        <f t="shared" si="1"/>
      </c>
    </row>
    <row r="28" spans="1:15" ht="18.75" customHeight="1">
      <c r="A28" s="3">
        <v>25</v>
      </c>
      <c r="B28" s="2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>
        <f t="shared" si="1"/>
      </c>
    </row>
  </sheetData>
  <mergeCells count="1">
    <mergeCell ref="H20:L20"/>
  </mergeCells>
  <printOptions horizontalCentered="1" verticalCentered="1"/>
  <pageMargins left="0.95" right="0.7874015748031497" top="0.64" bottom="0.62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0"/>
  <sheetViews>
    <sheetView zoomScale="75" zoomScaleNormal="75" workbookViewId="0" topLeftCell="A7">
      <selection activeCell="I28" sqref="I28:M28"/>
    </sheetView>
  </sheetViews>
  <sheetFormatPr defaultColWidth="9.00390625" defaultRowHeight="13.5"/>
  <cols>
    <col min="1" max="1" width="5.625" style="1" customWidth="1"/>
    <col min="2" max="3" width="16.625" style="1" customWidth="1"/>
    <col min="4" max="13" width="6.625" style="1" customWidth="1"/>
    <col min="14" max="14" width="11.75390625" style="1" customWidth="1"/>
    <col min="15" max="15" width="8.625" style="1" customWidth="1"/>
    <col min="16" max="17" width="5.125" style="1" customWidth="1"/>
    <col min="18" max="19" width="9.00390625" style="1" customWidth="1"/>
    <col min="20" max="20" width="3.625" style="1" bestFit="1" customWidth="1"/>
    <col min="21" max="16384" width="9.00390625" style="1" customWidth="1"/>
  </cols>
  <sheetData>
    <row r="1" spans="1:15" s="4" customFormat="1" ht="24.75" thickBot="1">
      <c r="A1" s="35" t="s">
        <v>90</v>
      </c>
      <c r="B1" s="11"/>
      <c r="C1" s="11"/>
      <c r="D1" s="11"/>
      <c r="E1" s="12" t="s">
        <v>91</v>
      </c>
      <c r="F1" s="11"/>
      <c r="G1" s="11"/>
      <c r="H1" s="11"/>
      <c r="I1" s="11"/>
      <c r="J1" s="11"/>
      <c r="K1" s="11"/>
      <c r="L1" s="11"/>
      <c r="M1" s="11"/>
      <c r="N1" s="35" t="s">
        <v>0</v>
      </c>
      <c r="O1" s="35"/>
    </row>
    <row r="2" spans="1:15" s="5" customFormat="1" ht="17.25">
      <c r="A2" s="33" t="s">
        <v>23</v>
      </c>
      <c r="B2" s="33" t="s">
        <v>20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136</v>
      </c>
      <c r="K2" s="33" t="s">
        <v>10</v>
      </c>
      <c r="L2" s="33" t="s">
        <v>24</v>
      </c>
      <c r="M2" s="33" t="s">
        <v>26</v>
      </c>
      <c r="N2" s="33" t="s">
        <v>11</v>
      </c>
      <c r="O2" s="33" t="s">
        <v>12</v>
      </c>
    </row>
    <row r="3" spans="1:15" s="6" customFormat="1" ht="17.25">
      <c r="A3" s="2">
        <v>1</v>
      </c>
      <c r="B3" s="2" t="s">
        <v>42</v>
      </c>
      <c r="C3" s="2" t="s">
        <v>60</v>
      </c>
      <c r="D3" s="22">
        <v>180</v>
      </c>
      <c r="E3" s="22">
        <v>180</v>
      </c>
      <c r="F3" s="22">
        <v>180</v>
      </c>
      <c r="G3" s="22">
        <v>180</v>
      </c>
      <c r="H3" s="22">
        <v>180</v>
      </c>
      <c r="I3" s="22">
        <v>180</v>
      </c>
      <c r="J3" s="22">
        <v>240</v>
      </c>
      <c r="K3" s="22">
        <v>420</v>
      </c>
      <c r="L3" s="24">
        <v>355</v>
      </c>
      <c r="M3" s="24"/>
      <c r="N3" s="2">
        <f aca="true" t="shared" si="0" ref="N3:N27">SUM(D3:M3)</f>
        <v>2095</v>
      </c>
      <c r="O3" s="34">
        <f aca="true" t="shared" si="1" ref="O3:O27">IF(N3=0,"",RANK(N3,N$1:N$65536,0))</f>
        <v>1</v>
      </c>
    </row>
    <row r="4" spans="1:15" ht="19.5" customHeight="1">
      <c r="A4" s="2">
        <v>2</v>
      </c>
      <c r="B4" s="3" t="s">
        <v>34</v>
      </c>
      <c r="C4" s="3" t="s">
        <v>68</v>
      </c>
      <c r="D4" s="21">
        <v>180</v>
      </c>
      <c r="E4" s="21">
        <v>180</v>
      </c>
      <c r="F4" s="21">
        <v>180</v>
      </c>
      <c r="G4" s="21">
        <v>180</v>
      </c>
      <c r="H4" s="21">
        <v>180</v>
      </c>
      <c r="I4" s="21">
        <v>180</v>
      </c>
      <c r="J4" s="21">
        <v>240</v>
      </c>
      <c r="K4" s="21">
        <v>420</v>
      </c>
      <c r="L4" s="3">
        <v>342</v>
      </c>
      <c r="M4" s="21"/>
      <c r="N4" s="3">
        <f t="shared" si="0"/>
        <v>2082</v>
      </c>
      <c r="O4" s="3">
        <f t="shared" si="1"/>
        <v>2</v>
      </c>
    </row>
    <row r="5" spans="1:15" ht="19.5" customHeight="1">
      <c r="A5" s="2">
        <v>3</v>
      </c>
      <c r="B5" s="2" t="s">
        <v>43</v>
      </c>
      <c r="C5" s="2" t="s">
        <v>59</v>
      </c>
      <c r="D5" s="22">
        <v>180</v>
      </c>
      <c r="E5" s="22">
        <v>180</v>
      </c>
      <c r="F5" s="22">
        <v>180</v>
      </c>
      <c r="G5" s="22">
        <v>180</v>
      </c>
      <c r="H5" s="22">
        <v>180</v>
      </c>
      <c r="I5" s="22">
        <v>180</v>
      </c>
      <c r="J5" s="22">
        <v>240</v>
      </c>
      <c r="K5" s="22">
        <v>420</v>
      </c>
      <c r="L5" s="2">
        <v>307</v>
      </c>
      <c r="M5" s="22"/>
      <c r="N5" s="2">
        <f t="shared" si="0"/>
        <v>2047</v>
      </c>
      <c r="O5" s="2">
        <f t="shared" si="1"/>
        <v>3</v>
      </c>
    </row>
    <row r="6" spans="1:15" ht="19.5" customHeight="1">
      <c r="A6" s="3">
        <v>4</v>
      </c>
      <c r="B6" s="2" t="s">
        <v>45</v>
      </c>
      <c r="C6" s="2" t="s">
        <v>56</v>
      </c>
      <c r="D6" s="22">
        <v>180</v>
      </c>
      <c r="E6" s="22">
        <v>180</v>
      </c>
      <c r="F6" s="22">
        <v>180</v>
      </c>
      <c r="G6" s="22">
        <v>180</v>
      </c>
      <c r="H6" s="22">
        <v>180</v>
      </c>
      <c r="I6" s="22">
        <v>180</v>
      </c>
      <c r="J6" s="22">
        <v>240</v>
      </c>
      <c r="K6" s="22">
        <v>420</v>
      </c>
      <c r="L6" s="2">
        <v>285</v>
      </c>
      <c r="M6" s="22"/>
      <c r="N6" s="2">
        <f t="shared" si="0"/>
        <v>2025</v>
      </c>
      <c r="O6" s="2">
        <f t="shared" si="1"/>
        <v>4</v>
      </c>
    </row>
    <row r="7" spans="1:15" ht="19.5" customHeight="1">
      <c r="A7" s="2">
        <v>5</v>
      </c>
      <c r="B7" s="3" t="s">
        <v>50</v>
      </c>
      <c r="C7" s="3" t="s">
        <v>51</v>
      </c>
      <c r="D7" s="21">
        <v>180</v>
      </c>
      <c r="E7" s="21">
        <v>180</v>
      </c>
      <c r="F7" s="21">
        <v>180</v>
      </c>
      <c r="G7" s="21">
        <v>180</v>
      </c>
      <c r="H7" s="21">
        <v>180</v>
      </c>
      <c r="I7" s="21">
        <v>180</v>
      </c>
      <c r="J7" s="21">
        <v>240</v>
      </c>
      <c r="K7" s="21">
        <v>420</v>
      </c>
      <c r="L7" s="3">
        <v>210</v>
      </c>
      <c r="M7" s="21"/>
      <c r="N7" s="3">
        <f t="shared" si="0"/>
        <v>1950</v>
      </c>
      <c r="O7" s="3">
        <f t="shared" si="1"/>
        <v>5</v>
      </c>
    </row>
    <row r="8" spans="1:15" ht="19.5" customHeight="1">
      <c r="A8" s="3">
        <v>6</v>
      </c>
      <c r="B8" s="2" t="s">
        <v>33</v>
      </c>
      <c r="C8" s="2" t="s">
        <v>70</v>
      </c>
      <c r="D8" s="25">
        <v>180</v>
      </c>
      <c r="E8" s="22">
        <v>180</v>
      </c>
      <c r="F8" s="22">
        <v>180</v>
      </c>
      <c r="G8" s="22">
        <v>180</v>
      </c>
      <c r="H8" s="22">
        <v>180</v>
      </c>
      <c r="I8" s="22">
        <v>180</v>
      </c>
      <c r="J8" s="24">
        <v>195</v>
      </c>
      <c r="K8" s="2"/>
      <c r="L8" s="2"/>
      <c r="M8" s="2"/>
      <c r="N8" s="3">
        <f t="shared" si="0"/>
        <v>1275</v>
      </c>
      <c r="O8" s="3">
        <f t="shared" si="1"/>
        <v>6</v>
      </c>
    </row>
    <row r="9" spans="1:15" ht="19.5" customHeight="1">
      <c r="A9" s="2">
        <v>7</v>
      </c>
      <c r="B9" s="2" t="s">
        <v>110</v>
      </c>
      <c r="C9" s="2" t="s">
        <v>71</v>
      </c>
      <c r="D9" s="22">
        <v>180</v>
      </c>
      <c r="E9" s="22">
        <v>180</v>
      </c>
      <c r="F9" s="22">
        <v>180</v>
      </c>
      <c r="G9" s="22">
        <v>180</v>
      </c>
      <c r="H9" s="22">
        <v>180</v>
      </c>
      <c r="I9" s="22">
        <v>180</v>
      </c>
      <c r="J9" s="24">
        <v>178</v>
      </c>
      <c r="K9" s="22"/>
      <c r="L9" s="2"/>
      <c r="M9" s="22"/>
      <c r="N9" s="3">
        <f t="shared" si="0"/>
        <v>1258</v>
      </c>
      <c r="O9" s="3">
        <f t="shared" si="1"/>
        <v>7</v>
      </c>
    </row>
    <row r="10" spans="1:15" ht="19.5" customHeight="1">
      <c r="A10" s="3">
        <v>8</v>
      </c>
      <c r="B10" s="2" t="s">
        <v>36</v>
      </c>
      <c r="C10" s="2" t="s">
        <v>66</v>
      </c>
      <c r="D10" s="21">
        <v>180</v>
      </c>
      <c r="E10" s="21">
        <v>180</v>
      </c>
      <c r="F10" s="21">
        <v>180</v>
      </c>
      <c r="G10" s="21">
        <v>180</v>
      </c>
      <c r="H10" s="21">
        <v>180</v>
      </c>
      <c r="I10" s="21">
        <v>180</v>
      </c>
      <c r="J10" s="26">
        <v>151</v>
      </c>
      <c r="K10" s="21"/>
      <c r="L10" s="21"/>
      <c r="M10" s="26"/>
      <c r="N10" s="3">
        <f t="shared" si="0"/>
        <v>1231</v>
      </c>
      <c r="O10" s="3">
        <f t="shared" si="1"/>
        <v>8</v>
      </c>
    </row>
    <row r="11" spans="1:15" ht="19.5" customHeight="1">
      <c r="A11" s="2">
        <v>9</v>
      </c>
      <c r="B11" s="2" t="s">
        <v>46</v>
      </c>
      <c r="C11" s="2" t="s">
        <v>55</v>
      </c>
      <c r="D11" s="22">
        <v>180</v>
      </c>
      <c r="E11" s="22">
        <v>180</v>
      </c>
      <c r="F11" s="22">
        <v>180</v>
      </c>
      <c r="G11" s="22">
        <v>180</v>
      </c>
      <c r="H11" s="22">
        <v>180</v>
      </c>
      <c r="I11" s="22">
        <v>180</v>
      </c>
      <c r="J11" s="24">
        <v>47</v>
      </c>
      <c r="K11" s="22"/>
      <c r="L11" s="2"/>
      <c r="M11" s="22"/>
      <c r="N11" s="3">
        <f t="shared" si="0"/>
        <v>1127</v>
      </c>
      <c r="O11" s="3">
        <f t="shared" si="1"/>
        <v>9</v>
      </c>
    </row>
    <row r="12" spans="1:15" ht="19.5" customHeight="1">
      <c r="A12" s="3">
        <v>10</v>
      </c>
      <c r="B12" s="2" t="s">
        <v>106</v>
      </c>
      <c r="C12" s="2" t="s">
        <v>101</v>
      </c>
      <c r="D12" s="22">
        <v>180</v>
      </c>
      <c r="E12" s="22">
        <v>180</v>
      </c>
      <c r="F12" s="22">
        <v>180</v>
      </c>
      <c r="G12" s="22">
        <v>180</v>
      </c>
      <c r="H12" s="22">
        <v>180</v>
      </c>
      <c r="I12" s="32">
        <v>180</v>
      </c>
      <c r="J12" s="24">
        <v>18</v>
      </c>
      <c r="K12" s="2"/>
      <c r="L12" s="2"/>
      <c r="M12" s="2"/>
      <c r="N12" s="3">
        <f t="shared" si="0"/>
        <v>1098</v>
      </c>
      <c r="O12" s="3">
        <f t="shared" si="1"/>
        <v>10</v>
      </c>
    </row>
    <row r="13" spans="1:15" ht="19.5" customHeight="1">
      <c r="A13" s="2">
        <v>11</v>
      </c>
      <c r="B13" s="1" t="s">
        <v>130</v>
      </c>
      <c r="C13" s="16" t="s">
        <v>69</v>
      </c>
      <c r="D13" s="22">
        <v>180</v>
      </c>
      <c r="E13" s="24">
        <v>176</v>
      </c>
      <c r="F13" s="22">
        <v>180</v>
      </c>
      <c r="G13" s="22">
        <v>180</v>
      </c>
      <c r="H13" s="22">
        <v>180</v>
      </c>
      <c r="I13" s="22">
        <v>180</v>
      </c>
      <c r="J13" s="24"/>
      <c r="K13" s="22"/>
      <c r="L13" s="22"/>
      <c r="M13" s="22"/>
      <c r="N13" s="3">
        <f t="shared" si="0"/>
        <v>1076</v>
      </c>
      <c r="O13" s="26">
        <f t="shared" si="1"/>
        <v>11</v>
      </c>
    </row>
    <row r="14" spans="1:15" ht="19.5" customHeight="1">
      <c r="A14" s="3">
        <v>12</v>
      </c>
      <c r="B14" s="2" t="s">
        <v>105</v>
      </c>
      <c r="C14" s="2" t="s">
        <v>100</v>
      </c>
      <c r="D14" s="22">
        <v>180</v>
      </c>
      <c r="E14" s="24">
        <v>164</v>
      </c>
      <c r="F14" s="22">
        <v>180</v>
      </c>
      <c r="G14" s="22">
        <v>180</v>
      </c>
      <c r="H14" s="22">
        <v>180</v>
      </c>
      <c r="I14" s="22">
        <v>180</v>
      </c>
      <c r="J14" s="24"/>
      <c r="K14" s="22"/>
      <c r="L14" s="2"/>
      <c r="M14" s="22"/>
      <c r="N14" s="3">
        <f t="shared" si="0"/>
        <v>1064</v>
      </c>
      <c r="O14" s="26">
        <f t="shared" si="1"/>
        <v>12</v>
      </c>
    </row>
    <row r="15" spans="1:15" ht="19.5" customHeight="1">
      <c r="A15" s="2">
        <v>13</v>
      </c>
      <c r="B15" s="1" t="s">
        <v>49</v>
      </c>
      <c r="C15" s="2" t="s">
        <v>52</v>
      </c>
      <c r="D15" s="22">
        <v>180</v>
      </c>
      <c r="E15" s="24">
        <v>163</v>
      </c>
      <c r="F15" s="22">
        <v>180</v>
      </c>
      <c r="G15" s="22">
        <v>180</v>
      </c>
      <c r="H15" s="22">
        <v>180</v>
      </c>
      <c r="I15" s="22">
        <v>180</v>
      </c>
      <c r="J15" s="24"/>
      <c r="K15" s="22"/>
      <c r="L15" s="2"/>
      <c r="M15" s="22"/>
      <c r="N15" s="3">
        <f t="shared" si="0"/>
        <v>1063</v>
      </c>
      <c r="O15" s="26">
        <f t="shared" si="1"/>
        <v>13</v>
      </c>
    </row>
    <row r="16" spans="1:15" ht="19.5" customHeight="1">
      <c r="A16" s="3">
        <v>14</v>
      </c>
      <c r="B16" s="2" t="s">
        <v>44</v>
      </c>
      <c r="C16" s="2" t="s">
        <v>58</v>
      </c>
      <c r="D16" s="24">
        <v>161</v>
      </c>
      <c r="E16" s="22">
        <v>180</v>
      </c>
      <c r="F16" s="22">
        <v>180</v>
      </c>
      <c r="G16" s="22">
        <v>180</v>
      </c>
      <c r="H16" s="22">
        <v>180</v>
      </c>
      <c r="I16" s="22">
        <v>180</v>
      </c>
      <c r="J16" s="24"/>
      <c r="K16" s="22"/>
      <c r="L16" s="22"/>
      <c r="M16" s="24"/>
      <c r="N16" s="3">
        <f t="shared" si="0"/>
        <v>1061</v>
      </c>
      <c r="O16" s="26">
        <f t="shared" si="1"/>
        <v>14</v>
      </c>
    </row>
    <row r="17" spans="1:15" ht="19.5" customHeight="1">
      <c r="A17" s="2">
        <v>15</v>
      </c>
      <c r="B17" s="2" t="s">
        <v>48</v>
      </c>
      <c r="C17" s="2" t="s">
        <v>53</v>
      </c>
      <c r="D17" s="22">
        <v>180</v>
      </c>
      <c r="E17" s="22">
        <v>180</v>
      </c>
      <c r="F17" s="22">
        <v>180</v>
      </c>
      <c r="G17" s="22">
        <v>180</v>
      </c>
      <c r="H17" s="22">
        <v>180</v>
      </c>
      <c r="I17" s="24">
        <v>148</v>
      </c>
      <c r="J17" s="24"/>
      <c r="K17" s="22"/>
      <c r="L17" s="2"/>
      <c r="M17" s="22"/>
      <c r="N17" s="3">
        <f t="shared" si="0"/>
        <v>1048</v>
      </c>
      <c r="O17" s="3">
        <f t="shared" si="1"/>
        <v>15</v>
      </c>
    </row>
    <row r="18" spans="1:15" ht="19.5" customHeight="1">
      <c r="A18" s="3">
        <v>16</v>
      </c>
      <c r="B18" s="2" t="s">
        <v>41</v>
      </c>
      <c r="C18" s="2" t="s">
        <v>61</v>
      </c>
      <c r="D18" s="22">
        <v>180</v>
      </c>
      <c r="E18" s="22">
        <v>180</v>
      </c>
      <c r="F18" s="24">
        <v>147</v>
      </c>
      <c r="G18" s="22">
        <v>180</v>
      </c>
      <c r="H18" s="22">
        <v>180</v>
      </c>
      <c r="I18" s="22">
        <v>180</v>
      </c>
      <c r="J18" s="24"/>
      <c r="K18" s="22"/>
      <c r="L18" s="2"/>
      <c r="M18" s="22"/>
      <c r="N18" s="3">
        <f t="shared" si="0"/>
        <v>1047</v>
      </c>
      <c r="O18" s="3">
        <f t="shared" si="1"/>
        <v>16</v>
      </c>
    </row>
    <row r="19" spans="1:15" ht="19.5" customHeight="1">
      <c r="A19" s="2">
        <v>17</v>
      </c>
      <c r="B19" s="2" t="s">
        <v>40</v>
      </c>
      <c r="C19" s="2" t="s">
        <v>62</v>
      </c>
      <c r="D19" s="22">
        <v>180</v>
      </c>
      <c r="E19" s="2">
        <v>140</v>
      </c>
      <c r="F19" s="22">
        <v>180</v>
      </c>
      <c r="G19" s="22">
        <v>180</v>
      </c>
      <c r="H19" s="22">
        <v>180</v>
      </c>
      <c r="I19" s="22">
        <v>180</v>
      </c>
      <c r="J19" s="24"/>
      <c r="K19" s="2"/>
      <c r="L19" s="2"/>
      <c r="M19" s="2"/>
      <c r="N19" s="3">
        <f t="shared" si="0"/>
        <v>1040</v>
      </c>
      <c r="O19" s="3">
        <f t="shared" si="1"/>
        <v>17</v>
      </c>
    </row>
    <row r="20" spans="1:15" ht="19.5" customHeight="1">
      <c r="A20" s="3">
        <v>18</v>
      </c>
      <c r="B20" s="2" t="s">
        <v>132</v>
      </c>
      <c r="C20" s="2" t="s">
        <v>103</v>
      </c>
      <c r="D20" s="22">
        <v>180</v>
      </c>
      <c r="E20" s="2">
        <v>137</v>
      </c>
      <c r="F20" s="22">
        <v>180</v>
      </c>
      <c r="G20" s="22">
        <v>180</v>
      </c>
      <c r="H20" s="24">
        <v>169</v>
      </c>
      <c r="I20" s="22">
        <v>180</v>
      </c>
      <c r="J20" s="24"/>
      <c r="K20" s="22"/>
      <c r="L20" s="2"/>
      <c r="M20" s="22"/>
      <c r="N20" s="3">
        <f t="shared" si="0"/>
        <v>1026</v>
      </c>
      <c r="O20" s="3">
        <f t="shared" si="1"/>
        <v>18</v>
      </c>
    </row>
    <row r="21" spans="1:18" ht="19.5" customHeight="1">
      <c r="A21" s="2">
        <v>19</v>
      </c>
      <c r="B21" s="2" t="s">
        <v>39</v>
      </c>
      <c r="C21" s="2" t="s">
        <v>63</v>
      </c>
      <c r="D21" s="22">
        <v>180</v>
      </c>
      <c r="E21" s="22">
        <v>180</v>
      </c>
      <c r="F21" s="24">
        <v>115</v>
      </c>
      <c r="G21" s="22">
        <v>180</v>
      </c>
      <c r="H21" s="22">
        <v>180</v>
      </c>
      <c r="I21" s="22">
        <v>180</v>
      </c>
      <c r="J21" s="24"/>
      <c r="K21" s="22"/>
      <c r="L21" s="2"/>
      <c r="M21" s="22"/>
      <c r="N21" s="3">
        <f t="shared" si="0"/>
        <v>1015</v>
      </c>
      <c r="O21" s="3">
        <f t="shared" si="1"/>
        <v>19</v>
      </c>
      <c r="R21" s="7"/>
    </row>
    <row r="22" spans="1:15" ht="19.5" customHeight="1">
      <c r="A22" s="3">
        <v>20</v>
      </c>
      <c r="B22" s="2" t="s">
        <v>35</v>
      </c>
      <c r="C22" s="2" t="s">
        <v>67</v>
      </c>
      <c r="D22" s="24">
        <v>172</v>
      </c>
      <c r="E22" s="2">
        <v>151</v>
      </c>
      <c r="F22" s="22">
        <v>180</v>
      </c>
      <c r="G22" s="24">
        <v>146</v>
      </c>
      <c r="H22" s="22">
        <v>180</v>
      </c>
      <c r="I22" s="22">
        <v>180</v>
      </c>
      <c r="J22" s="24"/>
      <c r="K22" s="2"/>
      <c r="L22" s="2"/>
      <c r="M22" s="2"/>
      <c r="N22" s="3">
        <f t="shared" si="0"/>
        <v>1009</v>
      </c>
      <c r="O22" s="3">
        <f t="shared" si="1"/>
        <v>20</v>
      </c>
    </row>
    <row r="23" spans="1:15" ht="19.5" customHeight="1">
      <c r="A23" s="2">
        <v>21</v>
      </c>
      <c r="B23" s="2" t="s">
        <v>37</v>
      </c>
      <c r="C23" s="2" t="s">
        <v>65</v>
      </c>
      <c r="D23" s="22">
        <v>180</v>
      </c>
      <c r="E23" s="24">
        <v>144</v>
      </c>
      <c r="F23" s="22">
        <v>180</v>
      </c>
      <c r="G23" s="2">
        <v>135</v>
      </c>
      <c r="H23" s="22">
        <v>180</v>
      </c>
      <c r="I23" s="22">
        <v>180</v>
      </c>
      <c r="J23" s="24"/>
      <c r="K23" s="2"/>
      <c r="L23" s="2"/>
      <c r="M23" s="2"/>
      <c r="N23" s="3">
        <f t="shared" si="0"/>
        <v>999</v>
      </c>
      <c r="O23" s="3">
        <f t="shared" si="1"/>
        <v>21</v>
      </c>
    </row>
    <row r="24" spans="1:15" ht="17.25" customHeight="1">
      <c r="A24" s="3">
        <v>22</v>
      </c>
      <c r="B24" s="3" t="s">
        <v>38</v>
      </c>
      <c r="C24" s="8" t="s">
        <v>64</v>
      </c>
      <c r="D24" s="22">
        <v>180</v>
      </c>
      <c r="E24" s="24">
        <v>64</v>
      </c>
      <c r="F24" s="22">
        <v>180</v>
      </c>
      <c r="G24" s="22">
        <v>180</v>
      </c>
      <c r="H24" s="22">
        <v>180</v>
      </c>
      <c r="I24" s="22">
        <v>180</v>
      </c>
      <c r="J24" s="24"/>
      <c r="K24" s="22"/>
      <c r="L24" s="2"/>
      <c r="M24" s="22"/>
      <c r="N24" s="3">
        <f t="shared" si="0"/>
        <v>964</v>
      </c>
      <c r="O24" s="3">
        <f t="shared" si="1"/>
        <v>22</v>
      </c>
    </row>
    <row r="25" spans="1:15" ht="19.5" customHeight="1">
      <c r="A25" s="2">
        <v>23</v>
      </c>
      <c r="B25" s="2" t="s">
        <v>107</v>
      </c>
      <c r="C25" s="2" t="s">
        <v>129</v>
      </c>
      <c r="D25" s="24">
        <v>150</v>
      </c>
      <c r="E25" s="22">
        <v>180</v>
      </c>
      <c r="F25" s="22">
        <v>180</v>
      </c>
      <c r="G25" s="22">
        <v>180</v>
      </c>
      <c r="H25" s="24">
        <v>102</v>
      </c>
      <c r="I25" s="24">
        <v>145</v>
      </c>
      <c r="J25" s="24"/>
      <c r="K25" s="22"/>
      <c r="L25" s="2"/>
      <c r="M25" s="2"/>
      <c r="N25" s="3">
        <f t="shared" si="0"/>
        <v>937</v>
      </c>
      <c r="O25" s="3">
        <f t="shared" si="1"/>
        <v>23</v>
      </c>
    </row>
    <row r="26" spans="1:15" ht="19.5" customHeight="1">
      <c r="A26" s="3">
        <v>24</v>
      </c>
      <c r="B26" s="2" t="s">
        <v>131</v>
      </c>
      <c r="C26" s="2" t="s">
        <v>57</v>
      </c>
      <c r="D26" s="22">
        <v>180</v>
      </c>
      <c r="E26" s="24">
        <v>0</v>
      </c>
      <c r="F26" s="22">
        <v>180</v>
      </c>
      <c r="G26" s="22">
        <v>180</v>
      </c>
      <c r="H26" s="22">
        <v>180</v>
      </c>
      <c r="I26" s="22">
        <v>180</v>
      </c>
      <c r="J26" s="24"/>
      <c r="K26" s="22"/>
      <c r="L26" s="2"/>
      <c r="M26" s="22"/>
      <c r="N26" s="3">
        <f t="shared" si="0"/>
        <v>900</v>
      </c>
      <c r="O26" s="3">
        <f t="shared" si="1"/>
        <v>24</v>
      </c>
    </row>
    <row r="27" spans="1:15" ht="19.5" customHeight="1">
      <c r="A27" s="2">
        <v>25</v>
      </c>
      <c r="B27" s="2" t="s">
        <v>47</v>
      </c>
      <c r="C27" s="2" t="s">
        <v>54</v>
      </c>
      <c r="D27" s="24">
        <v>85</v>
      </c>
      <c r="E27" s="22">
        <v>180</v>
      </c>
      <c r="F27" s="22">
        <v>180</v>
      </c>
      <c r="G27" s="2">
        <v>50</v>
      </c>
      <c r="H27" s="22">
        <v>180</v>
      </c>
      <c r="I27" s="24">
        <v>122</v>
      </c>
      <c r="J27" s="22"/>
      <c r="K27" s="2"/>
      <c r="L27" s="2"/>
      <c r="M27" s="2"/>
      <c r="N27" s="3">
        <f t="shared" si="0"/>
        <v>797</v>
      </c>
      <c r="O27" s="26">
        <f t="shared" si="1"/>
        <v>25</v>
      </c>
    </row>
    <row r="28" spans="1:15" ht="19.5" customHeight="1">
      <c r="A28" s="3">
        <v>26</v>
      </c>
      <c r="B28" s="2" t="s">
        <v>108</v>
      </c>
      <c r="C28" s="2" t="s">
        <v>102</v>
      </c>
      <c r="D28" s="2"/>
      <c r="E28" s="2"/>
      <c r="F28" s="2"/>
      <c r="G28" s="2"/>
      <c r="H28" s="2"/>
      <c r="I28" s="39" t="s">
        <v>138</v>
      </c>
      <c r="J28" s="42"/>
      <c r="K28" s="42"/>
      <c r="L28" s="42"/>
      <c r="M28" s="43"/>
      <c r="N28" s="3"/>
      <c r="O28" s="26"/>
    </row>
    <row r="32" ht="17.25">
      <c r="A32" s="7"/>
    </row>
    <row r="33" spans="1:17" ht="17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8"/>
    </row>
    <row r="34" spans="1:17" ht="17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8"/>
    </row>
    <row r="35" spans="1:15" ht="17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7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7.25">
      <c r="A37" s="7"/>
      <c r="B37" s="7"/>
      <c r="C37" s="7"/>
      <c r="D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7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7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7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mergeCells count="1">
    <mergeCell ref="I28:M28"/>
  </mergeCells>
  <printOptions horizontalCentered="1" verticalCentered="1"/>
  <pageMargins left="1.0236220472440944" right="0.7874015748031497" top="0.12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8"/>
  <sheetViews>
    <sheetView tabSelected="1" zoomScale="75" zoomScaleNormal="75" workbookViewId="0" topLeftCell="A1">
      <selection activeCell="N27" sqref="N27"/>
    </sheetView>
  </sheetViews>
  <sheetFormatPr defaultColWidth="9.00390625" defaultRowHeight="13.5"/>
  <cols>
    <col min="1" max="1" width="5.625" style="1" customWidth="1"/>
    <col min="2" max="3" width="16.625" style="1" customWidth="1"/>
    <col min="4" max="13" width="6.625" style="1" customWidth="1"/>
    <col min="14" max="14" width="12.25390625" style="1" customWidth="1"/>
    <col min="15" max="15" width="8.625" style="1" customWidth="1"/>
    <col min="16" max="17" width="3.25390625" style="1" customWidth="1"/>
    <col min="18" max="16384" width="9.00390625" style="1" customWidth="1"/>
  </cols>
  <sheetData>
    <row r="1" spans="1:15" s="4" customFormat="1" ht="24.75" thickBot="1">
      <c r="A1" s="11" t="s">
        <v>88</v>
      </c>
      <c r="B1" s="11"/>
      <c r="C1" s="11"/>
      <c r="D1" s="11"/>
      <c r="E1" s="12" t="s">
        <v>89</v>
      </c>
      <c r="F1" s="11"/>
      <c r="G1" s="11"/>
      <c r="H1" s="11"/>
      <c r="I1" s="11"/>
      <c r="J1" s="11"/>
      <c r="K1" s="11"/>
      <c r="L1" s="11"/>
      <c r="M1" s="11"/>
      <c r="N1" s="11" t="s">
        <v>1</v>
      </c>
      <c r="O1" s="11"/>
    </row>
    <row r="2" spans="1:15" s="5" customFormat="1" ht="12">
      <c r="A2" s="13"/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6" customFormat="1" ht="18" thickBot="1">
      <c r="A3" s="15" t="s">
        <v>23</v>
      </c>
      <c r="B3" s="15" t="s">
        <v>20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134</v>
      </c>
      <c r="L3" s="15" t="s">
        <v>133</v>
      </c>
      <c r="M3" s="15" t="s">
        <v>25</v>
      </c>
      <c r="N3" s="15" t="s">
        <v>11</v>
      </c>
      <c r="O3" s="15" t="s">
        <v>12</v>
      </c>
    </row>
    <row r="4" spans="1:15" ht="19.5" customHeight="1" thickTop="1">
      <c r="A4" s="3">
        <v>1</v>
      </c>
      <c r="B4" s="2" t="s">
        <v>112</v>
      </c>
      <c r="C4" s="10" t="s">
        <v>28</v>
      </c>
      <c r="D4" s="21">
        <v>180</v>
      </c>
      <c r="E4" s="21">
        <v>180</v>
      </c>
      <c r="F4" s="21">
        <v>180</v>
      </c>
      <c r="G4" s="21">
        <v>180</v>
      </c>
      <c r="H4" s="3"/>
      <c r="I4" s="21"/>
      <c r="J4" s="21"/>
      <c r="K4" s="21">
        <v>240</v>
      </c>
      <c r="L4" s="3">
        <v>198</v>
      </c>
      <c r="M4" s="3"/>
      <c r="N4" s="3">
        <v>1158</v>
      </c>
      <c r="O4" s="26">
        <v>1</v>
      </c>
    </row>
    <row r="5" spans="1:15" ht="19.5" customHeight="1">
      <c r="A5" s="2">
        <v>2</v>
      </c>
      <c r="B5" s="2" t="s">
        <v>118</v>
      </c>
      <c r="C5" s="10" t="s">
        <v>95</v>
      </c>
      <c r="D5" s="22">
        <v>180</v>
      </c>
      <c r="E5" s="22">
        <v>180</v>
      </c>
      <c r="F5" s="22">
        <v>180</v>
      </c>
      <c r="G5" s="22">
        <v>180</v>
      </c>
      <c r="H5" s="22"/>
      <c r="I5" s="2"/>
      <c r="J5" s="2"/>
      <c r="K5" s="22">
        <v>240</v>
      </c>
      <c r="L5" s="2">
        <v>31</v>
      </c>
      <c r="M5" s="2"/>
      <c r="N5" s="3">
        <v>991</v>
      </c>
      <c r="O5" s="26">
        <v>2</v>
      </c>
    </row>
    <row r="6" spans="1:15" ht="19.5" customHeight="1">
      <c r="A6" s="2">
        <v>3</v>
      </c>
      <c r="B6" s="2" t="s">
        <v>115</v>
      </c>
      <c r="C6" s="10" t="s">
        <v>97</v>
      </c>
      <c r="D6" s="22">
        <v>180</v>
      </c>
      <c r="E6" s="22">
        <v>180</v>
      </c>
      <c r="F6" s="22">
        <v>180</v>
      </c>
      <c r="G6" s="22">
        <v>180</v>
      </c>
      <c r="H6" s="22"/>
      <c r="I6" s="22"/>
      <c r="J6" s="22"/>
      <c r="K6" s="24">
        <v>197</v>
      </c>
      <c r="L6" s="22"/>
      <c r="M6" s="2"/>
      <c r="N6" s="17">
        <v>917</v>
      </c>
      <c r="O6" s="26">
        <v>3</v>
      </c>
    </row>
    <row r="7" spans="1:15" ht="19.5" customHeight="1">
      <c r="A7" s="2">
        <v>4</v>
      </c>
      <c r="B7" s="2" t="s">
        <v>116</v>
      </c>
      <c r="C7" s="10" t="s">
        <v>29</v>
      </c>
      <c r="D7" s="22">
        <v>180</v>
      </c>
      <c r="E7" s="23">
        <v>180</v>
      </c>
      <c r="F7" s="22">
        <v>180</v>
      </c>
      <c r="G7" s="22">
        <v>180</v>
      </c>
      <c r="H7" s="22"/>
      <c r="I7" s="22"/>
      <c r="J7" s="22"/>
      <c r="K7" s="24">
        <v>190</v>
      </c>
      <c r="L7" s="2"/>
      <c r="M7" s="2"/>
      <c r="N7" s="3">
        <v>910</v>
      </c>
      <c r="O7" s="26">
        <v>4</v>
      </c>
    </row>
    <row r="8" spans="1:15" ht="19.5" customHeight="1">
      <c r="A8" s="2">
        <v>5</v>
      </c>
      <c r="B8" s="2" t="s">
        <v>32</v>
      </c>
      <c r="C8" s="10" t="s">
        <v>31</v>
      </c>
      <c r="D8" s="22">
        <v>180</v>
      </c>
      <c r="E8" s="22">
        <v>180</v>
      </c>
      <c r="F8" s="22">
        <v>180</v>
      </c>
      <c r="G8" s="22">
        <v>180</v>
      </c>
      <c r="H8" s="22"/>
      <c r="I8" s="22"/>
      <c r="J8" s="22"/>
      <c r="K8" s="24">
        <v>177</v>
      </c>
      <c r="L8" s="2"/>
      <c r="M8" s="2"/>
      <c r="N8" s="3">
        <v>897</v>
      </c>
      <c r="O8" s="26">
        <v>5</v>
      </c>
    </row>
    <row r="9" spans="1:15" ht="19.5" customHeight="1">
      <c r="A9" s="2">
        <v>6</v>
      </c>
      <c r="B9" s="2" t="s">
        <v>114</v>
      </c>
      <c r="C9" s="10" t="s">
        <v>92</v>
      </c>
      <c r="D9" s="22">
        <v>180</v>
      </c>
      <c r="E9" s="22">
        <v>180</v>
      </c>
      <c r="F9" s="22">
        <v>180</v>
      </c>
      <c r="G9" s="22">
        <v>180</v>
      </c>
      <c r="H9" s="22"/>
      <c r="I9" s="22"/>
      <c r="J9" s="22"/>
      <c r="K9" s="24">
        <v>174</v>
      </c>
      <c r="L9" s="2"/>
      <c r="M9" s="2"/>
      <c r="N9" s="3">
        <v>894</v>
      </c>
      <c r="O9" s="26">
        <v>6</v>
      </c>
    </row>
    <row r="10" spans="1:15" ht="19.5" customHeight="1">
      <c r="A10" s="2">
        <v>7</v>
      </c>
      <c r="B10" s="2" t="s">
        <v>111</v>
      </c>
      <c r="C10" s="10" t="s">
        <v>30</v>
      </c>
      <c r="D10" s="22">
        <v>180</v>
      </c>
      <c r="E10" s="22">
        <v>180</v>
      </c>
      <c r="F10" s="22">
        <v>180</v>
      </c>
      <c r="G10" s="22">
        <v>180</v>
      </c>
      <c r="H10" s="22"/>
      <c r="I10" s="22"/>
      <c r="J10" s="22"/>
      <c r="K10" s="24">
        <v>172</v>
      </c>
      <c r="L10" s="2"/>
      <c r="M10" s="2"/>
      <c r="N10" s="3">
        <v>892</v>
      </c>
      <c r="O10" s="26">
        <v>7</v>
      </c>
    </row>
    <row r="11" spans="1:15" ht="19.5" customHeight="1">
      <c r="A11" s="2">
        <v>8</v>
      </c>
      <c r="B11" s="2" t="s">
        <v>119</v>
      </c>
      <c r="C11" s="10" t="s">
        <v>27</v>
      </c>
      <c r="D11" s="22">
        <v>180</v>
      </c>
      <c r="E11" s="22">
        <v>180</v>
      </c>
      <c r="F11" s="22">
        <v>180</v>
      </c>
      <c r="G11" s="22">
        <v>180</v>
      </c>
      <c r="H11" s="22"/>
      <c r="I11" s="22"/>
      <c r="J11" s="22"/>
      <c r="K11" s="24">
        <v>172</v>
      </c>
      <c r="L11" s="2"/>
      <c r="M11" s="2"/>
      <c r="N11" s="3">
        <v>892</v>
      </c>
      <c r="O11" s="26">
        <v>7</v>
      </c>
    </row>
    <row r="12" spans="1:15" ht="19.5" customHeight="1">
      <c r="A12" s="2">
        <v>9</v>
      </c>
      <c r="B12" s="2" t="s">
        <v>104</v>
      </c>
      <c r="C12" s="10" t="s">
        <v>93</v>
      </c>
      <c r="D12" s="24">
        <v>0</v>
      </c>
      <c r="E12" s="22">
        <v>180</v>
      </c>
      <c r="F12" s="22">
        <v>180</v>
      </c>
      <c r="G12" s="22">
        <v>180</v>
      </c>
      <c r="H12" s="2"/>
      <c r="I12" s="22"/>
      <c r="J12" s="22"/>
      <c r="K12" s="22"/>
      <c r="L12" s="2"/>
      <c r="M12" s="2"/>
      <c r="N12" s="3">
        <v>540</v>
      </c>
      <c r="O12" s="26">
        <v>9</v>
      </c>
    </row>
    <row r="13" spans="1:15" ht="19.5" customHeight="1">
      <c r="A13" s="2">
        <v>10</v>
      </c>
      <c r="B13" s="2" t="s">
        <v>117</v>
      </c>
      <c r="C13" s="10" t="s">
        <v>96</v>
      </c>
      <c r="D13" s="22">
        <v>180</v>
      </c>
      <c r="E13" s="22">
        <v>180</v>
      </c>
      <c r="F13" s="24"/>
      <c r="G13" s="24"/>
      <c r="H13" s="22"/>
      <c r="I13" s="22"/>
      <c r="J13" s="22"/>
      <c r="K13" s="22"/>
      <c r="L13" s="2"/>
      <c r="M13" s="2"/>
      <c r="N13" s="3">
        <v>360</v>
      </c>
      <c r="O13" s="26">
        <v>10</v>
      </c>
    </row>
    <row r="14" spans="1:15" ht="19.5" customHeight="1">
      <c r="A14" s="2">
        <v>11</v>
      </c>
      <c r="B14" s="1" t="s">
        <v>113</v>
      </c>
      <c r="C14" s="27" t="s">
        <v>94</v>
      </c>
      <c r="D14" s="28"/>
      <c r="E14" s="28"/>
      <c r="F14" s="28"/>
      <c r="G14" s="28"/>
      <c r="H14" s="28"/>
      <c r="I14" s="28"/>
      <c r="J14" s="29"/>
      <c r="K14" s="30"/>
      <c r="L14" s="30"/>
      <c r="M14" s="30"/>
      <c r="N14" s="31"/>
      <c r="O14" s="36"/>
    </row>
    <row r="15" spans="1:15" ht="19.5" customHeight="1">
      <c r="A15" s="2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aca="true" t="shared" si="0" ref="O15:O27">IF(N15=0,"",RANK(N15,N$1:N$65536,0))</f>
      </c>
    </row>
    <row r="16" spans="1:15" ht="19.5" customHeight="1">
      <c r="A16" s="2">
        <v>14</v>
      </c>
      <c r="B16" s="3"/>
      <c r="C16" s="3"/>
      <c r="D16" s="3"/>
      <c r="E16" s="3"/>
      <c r="F16" s="3"/>
      <c r="G16" s="3"/>
      <c r="H16" s="39" t="s">
        <v>139</v>
      </c>
      <c r="I16" s="44"/>
      <c r="J16" s="44"/>
      <c r="K16" s="44"/>
      <c r="L16" s="44"/>
      <c r="M16" s="45"/>
      <c r="N16" s="3"/>
      <c r="O16" s="3">
        <f t="shared" si="0"/>
      </c>
    </row>
    <row r="17" spans="1:15" ht="19.5" customHeight="1">
      <c r="A17" s="2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>
        <f t="shared" si="0"/>
      </c>
    </row>
    <row r="18" spans="1:15" ht="19.5" customHeight="1">
      <c r="A18" s="2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>
        <f t="shared" si="0"/>
      </c>
    </row>
    <row r="19" spans="1:15" ht="19.5" customHeight="1">
      <c r="A19" s="2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>
        <f t="shared" si="0"/>
      </c>
    </row>
    <row r="20" spans="1:15" ht="19.5" customHeight="1">
      <c r="A20" s="2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>
        <f t="shared" si="0"/>
      </c>
    </row>
    <row r="21" spans="1:15" ht="19.5" customHeight="1">
      <c r="A21" s="2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>
        <f t="shared" si="0"/>
      </c>
    </row>
    <row r="22" spans="1:15" ht="19.5" customHeight="1">
      <c r="A22" s="2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>
        <f t="shared" si="0"/>
      </c>
    </row>
    <row r="23" spans="1:19" ht="19.5" customHeight="1">
      <c r="A23" s="2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>
        <f t="shared" si="0"/>
      </c>
      <c r="R23" s="25"/>
      <c r="S23" s="7"/>
    </row>
    <row r="24" spans="1:15" ht="19.5" customHeight="1">
      <c r="A24" s="2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>
        <f t="shared" si="0"/>
      </c>
    </row>
    <row r="25" spans="1:15" ht="19.5" customHeight="1">
      <c r="A25" s="2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>
        <f t="shared" si="0"/>
      </c>
    </row>
    <row r="26" spans="1:15" ht="19.5" customHeight="1">
      <c r="A26" s="2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>
        <f t="shared" si="0"/>
      </c>
    </row>
    <row r="27" spans="1:15" ht="19.5" customHeight="1">
      <c r="A27" s="2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>
        <f t="shared" si="0"/>
      </c>
    </row>
    <row r="28" spans="1:15" ht="19.5" customHeight="1">
      <c r="A28" s="2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</row>
  </sheetData>
  <sheetProtection/>
  <mergeCells count="1">
    <mergeCell ref="H16:M16"/>
  </mergeCells>
  <printOptions horizontalCentered="1" verticalCentered="1"/>
  <pageMargins left="0.7874015748031497" right="0.7874015748031497" top="0.63" bottom="0.6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Ｙ制御技研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潤</dc:creator>
  <cp:keywords/>
  <dc:description/>
  <cp:lastModifiedBy>Shigeru Kanegawa</cp:lastModifiedBy>
  <cp:lastPrinted>2003-11-04T15:44:05Z</cp:lastPrinted>
  <dcterms:created xsi:type="dcterms:W3CDTF">2001-02-25T06:42:18Z</dcterms:created>
  <dcterms:modified xsi:type="dcterms:W3CDTF">2003-11-17T19:52:48Z</dcterms:modified>
  <cp:category/>
  <cp:version/>
  <cp:contentType/>
  <cp:contentStatus/>
</cp:coreProperties>
</file>